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Canadian\Treasurer Cash Books &amp; Monthly Report\"/>
    </mc:Choice>
  </mc:AlternateContent>
  <xr:revisionPtr revIDLastSave="0" documentId="13_ncr:1_{7C68EE50-5E2B-4BC3-B8C6-C5300521B601}" xr6:coauthVersionLast="36" xr6:coauthVersionMax="36" xr10:uidLastSave="{00000000-0000-0000-0000-000000000000}"/>
  <workbookProtection workbookAlgorithmName="SHA-512" workbookHashValue="dj8MdVgnCJekFNbd4n4ZxiLN30WC3L6+rbe1/hWjVolJVfWuFOaiT2PBx6xPm35Uh0vvWhfCsLq7VhZftQaNTg==" workbookSaltValue="xdSMxQR0NAYEAsUOIM1evA==" workbookSpinCount="100000" lockStructure="1"/>
  <bookViews>
    <workbookView xWindow="-15" yWindow="-15" windowWidth="10320" windowHeight="8175" xr2:uid="{00000000-000D-0000-FFFF-FFFF00000000}"/>
  </bookViews>
  <sheets>
    <sheet name="DIRECTIONS" sheetId="53" r:id="rId1"/>
    <sheet name="Jan" sheetId="40" r:id="rId2"/>
    <sheet name="Feb" sheetId="52" r:id="rId3"/>
    <sheet name="Mar" sheetId="51" r:id="rId4"/>
    <sheet name="Apr" sheetId="50" r:id="rId5"/>
    <sheet name="May" sheetId="49" r:id="rId6"/>
    <sheet name="Jun" sheetId="48" r:id="rId7"/>
    <sheet name="Jul" sheetId="47" r:id="rId8"/>
    <sheet name="Aug" sheetId="46" r:id="rId9"/>
    <sheet name="Sep" sheetId="45" r:id="rId10"/>
    <sheet name="Oct" sheetId="44" r:id="rId11"/>
    <sheet name="Nov" sheetId="43" r:id="rId12"/>
    <sheet name="Dec" sheetId="42" r:id="rId13"/>
  </sheets>
  <definedNames>
    <definedName name="_xlnm.Print_Area" localSheetId="4">Apr!$A$1:$S$48</definedName>
    <definedName name="_xlnm.Print_Area" localSheetId="8">Aug!$A$1:$S$48</definedName>
    <definedName name="_xlnm.Print_Area" localSheetId="12">Dec!$A$1:$S$48</definedName>
    <definedName name="_xlnm.Print_Area" localSheetId="2">Feb!$A$1:$S$48</definedName>
    <definedName name="_xlnm.Print_Area" localSheetId="1">Jan!$A$1:$S$48</definedName>
    <definedName name="_xlnm.Print_Area" localSheetId="7">Jul!$A$1:$S$48</definedName>
    <definedName name="_xlnm.Print_Area" localSheetId="6">Jun!$A$1:$S$48</definedName>
    <definedName name="_xlnm.Print_Area" localSheetId="3">Mar!$A$1:$S$48</definedName>
    <definedName name="_xlnm.Print_Area" localSheetId="5">May!$A$1:$S$48</definedName>
    <definedName name="_xlnm.Print_Area" localSheetId="11">Nov!$A$1:$S$48</definedName>
    <definedName name="_xlnm.Print_Area" localSheetId="10">Oct!$A$1:$S$48</definedName>
    <definedName name="_xlnm.Print_Area" localSheetId="9">Sep!$A$1:$S$48</definedName>
  </definedNames>
  <calcPr calcId="191029"/>
</workbook>
</file>

<file path=xl/calcChain.xml><?xml version="1.0" encoding="utf-8"?>
<calcChain xmlns="http://schemas.openxmlformats.org/spreadsheetml/2006/main">
  <c r="B3" i="51" l="1"/>
  <c r="B3" i="50"/>
  <c r="B3" i="49"/>
  <c r="B3" i="48"/>
  <c r="B3" i="47"/>
  <c r="B3" i="46"/>
  <c r="B3" i="45"/>
  <c r="B3" i="44"/>
  <c r="B3" i="43"/>
  <c r="B3" i="42"/>
  <c r="B3" i="52"/>
  <c r="K3" i="51" l="1"/>
  <c r="K3" i="50"/>
  <c r="K3" i="49"/>
  <c r="K3" i="48"/>
  <c r="K3" i="47"/>
  <c r="K3" i="46"/>
  <c r="K3" i="45"/>
  <c r="K3" i="44"/>
  <c r="K3" i="43"/>
  <c r="K3" i="42"/>
  <c r="K3" i="52"/>
  <c r="Q22" i="51"/>
  <c r="Q22" i="50"/>
  <c r="Q22" i="49"/>
  <c r="Q22" i="48"/>
  <c r="Q22" i="47"/>
  <c r="Q22" i="46"/>
  <c r="Q22" i="45"/>
  <c r="Q22" i="44"/>
  <c r="Q22" i="43"/>
  <c r="Q22" i="42"/>
  <c r="Q22" i="52"/>
  <c r="K3" i="40"/>
  <c r="Q22" i="40"/>
  <c r="H2" i="51" l="1"/>
  <c r="H2" i="50"/>
  <c r="H2" i="49"/>
  <c r="H2" i="48"/>
  <c r="H2" i="47"/>
  <c r="H2" i="46"/>
  <c r="H2" i="45"/>
  <c r="H2" i="44"/>
  <c r="H2" i="43"/>
  <c r="H2" i="42"/>
  <c r="H2" i="52"/>
  <c r="S2" i="52"/>
  <c r="S2" i="51"/>
  <c r="S2" i="50"/>
  <c r="S2" i="49"/>
  <c r="S2" i="48"/>
  <c r="S2" i="47"/>
  <c r="S2" i="46"/>
  <c r="S2" i="45"/>
  <c r="S2" i="44"/>
  <c r="S2" i="43"/>
  <c r="S2" i="42"/>
  <c r="S2" i="40"/>
  <c r="Q43" i="40" l="1"/>
  <c r="Q43" i="52"/>
  <c r="Q43" i="51"/>
  <c r="Q43" i="50"/>
  <c r="Q43" i="49"/>
  <c r="Q43" i="48"/>
  <c r="Q43" i="47"/>
  <c r="Q43" i="46"/>
  <c r="Q43" i="45"/>
  <c r="Q43" i="44"/>
  <c r="Q43" i="43"/>
  <c r="Q43" i="42"/>
  <c r="Q10" i="40"/>
  <c r="D48" i="40"/>
  <c r="H44" i="40"/>
  <c r="Q13" i="40" s="1"/>
  <c r="H44" i="52"/>
  <c r="H44" i="51"/>
  <c r="Q13" i="51" s="1"/>
  <c r="H44" i="50"/>
  <c r="Q13" i="50" s="1"/>
  <c r="H44" i="49"/>
  <c r="Q13" i="49" s="1"/>
  <c r="H44" i="48"/>
  <c r="H44" i="47"/>
  <c r="Q13" i="47" s="1"/>
  <c r="H44" i="46"/>
  <c r="Q13" i="46" s="1"/>
  <c r="H44" i="45"/>
  <c r="Q13" i="45" s="1"/>
  <c r="H44" i="44"/>
  <c r="Q13" i="44" s="1"/>
  <c r="H44" i="43"/>
  <c r="Q13" i="43" s="1"/>
  <c r="H44" i="42"/>
  <c r="Q13" i="42" s="1"/>
  <c r="L47" i="40"/>
  <c r="Q20" i="40" s="1"/>
  <c r="N47" i="40"/>
  <c r="L47" i="52"/>
  <c r="N47" i="52"/>
  <c r="L47" i="51"/>
  <c r="N47" i="51"/>
  <c r="L47" i="50"/>
  <c r="N47" i="50"/>
  <c r="L47" i="49"/>
  <c r="N47" i="49"/>
  <c r="L47" i="48"/>
  <c r="N47" i="48"/>
  <c r="L47" i="47"/>
  <c r="N47" i="47"/>
  <c r="L47" i="46"/>
  <c r="N47" i="46"/>
  <c r="L47" i="45"/>
  <c r="N47" i="45"/>
  <c r="L47" i="44"/>
  <c r="N47" i="44"/>
  <c r="L47" i="43"/>
  <c r="N47" i="43"/>
  <c r="L47" i="42"/>
  <c r="N47" i="42"/>
  <c r="B1" i="50"/>
  <c r="K1" i="50"/>
  <c r="Q26" i="50"/>
  <c r="Q28" i="50"/>
  <c r="Q30" i="50"/>
  <c r="Q38" i="50"/>
  <c r="Q36" i="50"/>
  <c r="Q34" i="50"/>
  <c r="Q32" i="50"/>
  <c r="Q40" i="50"/>
  <c r="B1" i="46"/>
  <c r="K1" i="46"/>
  <c r="Q26" i="46"/>
  <c r="Q28" i="46"/>
  <c r="Q30" i="46"/>
  <c r="Q38" i="46"/>
  <c r="Q36" i="46"/>
  <c r="Q34" i="46"/>
  <c r="Q32" i="46"/>
  <c r="Q40" i="46"/>
  <c r="B1" i="42"/>
  <c r="K1" i="42"/>
  <c r="Q26" i="42"/>
  <c r="Q28" i="42"/>
  <c r="Q30" i="42"/>
  <c r="Q38" i="42"/>
  <c r="Q36" i="42"/>
  <c r="Q34" i="42"/>
  <c r="Q32" i="42"/>
  <c r="Q40" i="42"/>
  <c r="B1" i="52"/>
  <c r="K1" i="52"/>
  <c r="Q26" i="52"/>
  <c r="Q28" i="52"/>
  <c r="Q30" i="52"/>
  <c r="Q38" i="52"/>
  <c r="Q36" i="52"/>
  <c r="Q34" i="52"/>
  <c r="Q32" i="52"/>
  <c r="Q40" i="52"/>
  <c r="K1" i="40"/>
  <c r="B1" i="47"/>
  <c r="K1" i="47"/>
  <c r="Q26" i="47"/>
  <c r="Q28" i="47"/>
  <c r="Q30" i="47"/>
  <c r="Q38" i="47"/>
  <c r="Q36" i="47"/>
  <c r="Q34" i="47"/>
  <c r="Q32" i="47"/>
  <c r="Q40" i="47"/>
  <c r="B1" i="48"/>
  <c r="K1" i="48"/>
  <c r="Q26" i="48"/>
  <c r="Q28" i="48"/>
  <c r="Q30" i="48"/>
  <c r="Q38" i="48"/>
  <c r="Q36" i="48"/>
  <c r="Q34" i="48"/>
  <c r="Q32" i="48"/>
  <c r="Q40" i="48"/>
  <c r="B1" i="51"/>
  <c r="K1" i="51"/>
  <c r="Q26" i="51"/>
  <c r="Q28" i="51"/>
  <c r="Q30" i="51"/>
  <c r="Q38" i="51"/>
  <c r="Q36" i="51"/>
  <c r="Q34" i="51"/>
  <c r="Q32" i="51"/>
  <c r="Q40" i="51"/>
  <c r="B1" i="49"/>
  <c r="K1" i="49"/>
  <c r="Q26" i="49"/>
  <c r="Q28" i="49"/>
  <c r="Q30" i="49"/>
  <c r="Q38" i="49"/>
  <c r="Q36" i="49"/>
  <c r="Q34" i="49"/>
  <c r="Q32" i="49"/>
  <c r="Q40" i="49"/>
  <c r="B1" i="43"/>
  <c r="K1" i="43"/>
  <c r="Q26" i="43"/>
  <c r="Q28" i="43"/>
  <c r="Q30" i="43"/>
  <c r="Q38" i="43"/>
  <c r="Q36" i="43"/>
  <c r="Q34" i="43"/>
  <c r="Q32" i="43"/>
  <c r="Q40" i="43"/>
  <c r="B1" i="44"/>
  <c r="K1" i="44"/>
  <c r="Q26" i="44"/>
  <c r="Q28" i="44"/>
  <c r="Q30" i="44"/>
  <c r="Q38" i="44"/>
  <c r="Q36" i="44"/>
  <c r="Q34" i="44"/>
  <c r="Q32" i="44"/>
  <c r="Q40" i="44"/>
  <c r="B1" i="45"/>
  <c r="K1" i="45"/>
  <c r="Q26" i="45"/>
  <c r="Q28" i="45"/>
  <c r="Q30" i="45"/>
  <c r="Q38" i="45"/>
  <c r="Q36" i="45"/>
  <c r="Q34" i="45"/>
  <c r="Q32" i="45"/>
  <c r="Q40" i="45"/>
  <c r="Q20" i="43" l="1"/>
  <c r="Q20" i="47"/>
  <c r="Q20" i="51"/>
  <c r="Q20" i="44"/>
  <c r="Q20" i="48"/>
  <c r="Q20" i="52"/>
  <c r="Q20" i="45"/>
  <c r="Q20" i="49"/>
  <c r="Q20" i="42"/>
  <c r="Q20" i="46"/>
  <c r="Q20" i="50"/>
  <c r="H46" i="40"/>
  <c r="Q11" i="40"/>
  <c r="Q12" i="40" s="1"/>
  <c r="Q15" i="40" s="1"/>
  <c r="Q44" i="40" s="1"/>
  <c r="Q45" i="40" s="1"/>
  <c r="Q13" i="48"/>
  <c r="Q13" i="52"/>
  <c r="S21" i="40" l="1"/>
  <c r="H48" i="40"/>
  <c r="S14" i="40"/>
  <c r="Q10" i="52"/>
  <c r="D48" i="52"/>
  <c r="Q11" i="52" l="1"/>
  <c r="Q12" i="52" s="1"/>
  <c r="Q15" i="52" s="1"/>
  <c r="H46" i="52"/>
  <c r="S21" i="52" l="1"/>
  <c r="Q44" i="52"/>
  <c r="Q45" i="52" s="1"/>
  <c r="S14" i="52"/>
  <c r="H48" i="52"/>
  <c r="Q10" i="51" l="1"/>
  <c r="D48" i="51"/>
  <c r="H46" i="51" l="1"/>
  <c r="Q11" i="51"/>
  <c r="Q12" i="51" s="1"/>
  <c r="Q15" i="51" s="1"/>
  <c r="S14" i="51" l="1"/>
  <c r="H48" i="51"/>
  <c r="Q44" i="51"/>
  <c r="Q45" i="51" s="1"/>
  <c r="S21" i="51"/>
  <c r="D48" i="50" l="1"/>
  <c r="Q10" i="50"/>
  <c r="Q11" i="50" l="1"/>
  <c r="Q12" i="50" s="1"/>
  <c r="Q15" i="50" s="1"/>
  <c r="H46" i="50"/>
  <c r="S21" i="50" l="1"/>
  <c r="Q44" i="50"/>
  <c r="Q45" i="50" s="1"/>
  <c r="S14" i="50"/>
  <c r="H48" i="50"/>
  <c r="Q10" i="49" l="1"/>
  <c r="D48" i="49"/>
  <c r="H46" i="49" l="1"/>
  <c r="Q11" i="49"/>
  <c r="Q12" i="49" s="1"/>
  <c r="Q15" i="49" s="1"/>
  <c r="Q44" i="49" l="1"/>
  <c r="Q45" i="49" s="1"/>
  <c r="S21" i="49"/>
  <c r="S14" i="49"/>
  <c r="H48" i="49"/>
  <c r="Q10" i="48" l="1"/>
  <c r="D48" i="48"/>
  <c r="Q11" i="48" l="1"/>
  <c r="Q12" i="48" s="1"/>
  <c r="Q15" i="48" s="1"/>
  <c r="H46" i="48"/>
  <c r="Q44" i="48" l="1"/>
  <c r="Q45" i="48" s="1"/>
  <c r="S21" i="48"/>
  <c r="S14" i="48"/>
  <c r="H48" i="48"/>
  <c r="Q10" i="47" l="1"/>
  <c r="D48" i="47"/>
  <c r="H46" i="47" l="1"/>
  <c r="Q11" i="47"/>
  <c r="Q12" i="47" s="1"/>
  <c r="Q15" i="47" s="1"/>
  <c r="H48" i="47" l="1"/>
  <c r="S14" i="47"/>
  <c r="Q44" i="47"/>
  <c r="Q45" i="47" s="1"/>
  <c r="S21" i="47"/>
  <c r="Q10" i="46" l="1"/>
  <c r="D48" i="46"/>
  <c r="Q11" i="46" l="1"/>
  <c r="Q12" i="46" s="1"/>
  <c r="Q15" i="46" s="1"/>
  <c r="H46" i="46"/>
  <c r="S21" i="46" l="1"/>
  <c r="Q44" i="46"/>
  <c r="Q45" i="46" s="1"/>
  <c r="S14" i="46"/>
  <c r="H48" i="46"/>
  <c r="Q10" i="45" l="1"/>
  <c r="D48" i="45"/>
  <c r="H46" i="45" l="1"/>
  <c r="Q11" i="45"/>
  <c r="Q12" i="45" s="1"/>
  <c r="Q15" i="45" s="1"/>
  <c r="Q44" i="45" l="1"/>
  <c r="Q45" i="45" s="1"/>
  <c r="S21" i="45"/>
  <c r="S14" i="45"/>
  <c r="H48" i="45"/>
  <c r="Q10" i="44" l="1"/>
  <c r="D48" i="44"/>
  <c r="Q11" i="44" l="1"/>
  <c r="Q12" i="44" s="1"/>
  <c r="Q15" i="44" s="1"/>
  <c r="H46" i="44"/>
  <c r="S14" i="44" l="1"/>
  <c r="H48" i="44"/>
  <c r="S21" i="44"/>
  <c r="Q44" i="44"/>
  <c r="Q45" i="44" s="1"/>
  <c r="Q10" i="43" l="1"/>
  <c r="D48" i="43"/>
  <c r="H46" i="43" l="1"/>
  <c r="Q11" i="43"/>
  <c r="Q12" i="43" s="1"/>
  <c r="Q15" i="43" s="1"/>
  <c r="Q44" i="43" l="1"/>
  <c r="Q45" i="43" s="1"/>
  <c r="S21" i="43"/>
  <c r="S14" i="43"/>
  <c r="H48" i="43"/>
  <c r="Q10" i="42" l="1"/>
  <c r="D48" i="42"/>
  <c r="Q11" i="42" l="1"/>
  <c r="Q12" i="42" s="1"/>
  <c r="Q15" i="42" s="1"/>
  <c r="H46" i="42"/>
  <c r="S14" i="42" l="1"/>
  <c r="H48" i="42"/>
  <c r="S21" i="42"/>
  <c r="Q44" i="42"/>
  <c r="Q45" i="42" s="1"/>
</calcChain>
</file>

<file path=xl/sharedStrings.xml><?xml version="1.0" encoding="utf-8"?>
<sst xmlns="http://schemas.openxmlformats.org/spreadsheetml/2006/main" count="783" uniqueCount="141">
  <si>
    <t>Amount</t>
  </si>
  <si>
    <t>Date</t>
  </si>
  <si>
    <t>Year</t>
  </si>
  <si>
    <t>RECEIPTS</t>
  </si>
  <si>
    <t>EXPENDITURES</t>
  </si>
  <si>
    <t>Total Disbursements:</t>
  </si>
  <si>
    <t>Total to be accounted for:</t>
  </si>
  <si>
    <t>Balance brought forward</t>
  </si>
  <si>
    <t>January</t>
  </si>
  <si>
    <t>February</t>
  </si>
  <si>
    <t>March</t>
  </si>
  <si>
    <t>Actual book balance forward February 28</t>
  </si>
  <si>
    <t>Actual book balance forward March 31</t>
  </si>
  <si>
    <t>April</t>
  </si>
  <si>
    <t>Actual book balance forward April 30</t>
  </si>
  <si>
    <t>May</t>
  </si>
  <si>
    <t>Actual book balance forward May 31</t>
  </si>
  <si>
    <t>June</t>
  </si>
  <si>
    <t>Actual book balance forward June 30</t>
  </si>
  <si>
    <t>July</t>
  </si>
  <si>
    <t>Actual book balance forward July 31</t>
  </si>
  <si>
    <t>August</t>
  </si>
  <si>
    <t>Actual book balance forward August 31</t>
  </si>
  <si>
    <t>Actual book balance forward September 30</t>
  </si>
  <si>
    <t>October</t>
  </si>
  <si>
    <t>Actual book balance forward October 31</t>
  </si>
  <si>
    <t>Actual book balance forward November 30</t>
  </si>
  <si>
    <t>Actual book balance forward December 31</t>
  </si>
  <si>
    <t>AMOUNT</t>
  </si>
  <si>
    <t>TOTAL</t>
  </si>
  <si>
    <t>JANUARY</t>
  </si>
  <si>
    <t>BEGINNING BOOK BALANCE as of 1/01</t>
  </si>
  <si>
    <t>TOTAL RECEIPTS</t>
  </si>
  <si>
    <t>DEPOSITS IN TRANSIT</t>
  </si>
  <si>
    <t>TOTAL TO BE ACCOUNTED FOR</t>
  </si>
  <si>
    <t>TOTAL DISBURSEMENTS</t>
  </si>
  <si>
    <t>BANK ERRORS</t>
  </si>
  <si>
    <t>( + OR - )</t>
  </si>
  <si>
    <t>ENDING BOOK BALANCE as of 1/31</t>
  </si>
  <si>
    <t>ENDING BANK BALANCE as of 1/31</t>
  </si>
  <si>
    <t>Difference</t>
  </si>
  <si>
    <t xml:space="preserve">                                                                                                                AFL-CIO-CLC</t>
  </si>
  <si>
    <t>BANK RECONCILEMENT</t>
  </si>
  <si>
    <t>November</t>
  </si>
  <si>
    <t>December</t>
  </si>
  <si>
    <t>AS OF 1/31</t>
  </si>
  <si>
    <t>BANK #1 - ACCOUNT #</t>
  </si>
  <si>
    <t>BANK #2 - ACCOUNT #</t>
  </si>
  <si>
    <t>BANK #4 - ACCOUNT #</t>
  </si>
  <si>
    <t>BANK #3 - ACCOUNT #</t>
  </si>
  <si>
    <t>BANK #5 - ACCOUNT #</t>
  </si>
  <si>
    <t>BANK #6 - ACCOUNT #</t>
  </si>
  <si>
    <t>BANK #7 - ACCOUNT #</t>
  </si>
  <si>
    <t>BANK #8 - ACCOUNT #</t>
  </si>
  <si>
    <t>TOTAL SAVINGS &amp; INVESTMENT ACCTS</t>
  </si>
  <si>
    <t>TOTAL NET WORTH:</t>
  </si>
  <si>
    <t>FEBRUARY</t>
  </si>
  <si>
    <t>BEGINNING BOOK BALANCE as of 2/01</t>
  </si>
  <si>
    <t>ENDING BOOK BALANCE as of 2/28</t>
  </si>
  <si>
    <t>ENDING BANK BALANCE as of 2/28</t>
  </si>
  <si>
    <t>AS OF 2/28</t>
  </si>
  <si>
    <t>BEGINNING BOOK BALANCE as of 3/01</t>
  </si>
  <si>
    <t>ENDING BOOK BALANCE as of 3/31</t>
  </si>
  <si>
    <t>ENDING BANK BALANCE as of 3/31</t>
  </si>
  <si>
    <t>AS OF 3/31</t>
  </si>
  <si>
    <t>APRIL</t>
  </si>
  <si>
    <t>BEGINNING BOOK BALANCE as of 4/01</t>
  </si>
  <si>
    <t>ENDING BOOK BALANCE as of 4/30</t>
  </si>
  <si>
    <t>ENDING BANK BALANCE as of 4/30</t>
  </si>
  <si>
    <t>AS OF 4/30</t>
  </si>
  <si>
    <t>BEGINNING BOOK BALANCE as of 5/01</t>
  </si>
  <si>
    <t>MAY</t>
  </si>
  <si>
    <t>ENDING BOOK BALANCE as of 5/31</t>
  </si>
  <si>
    <t>ENDING BANK BALANCE as of 5/31</t>
  </si>
  <si>
    <t>AS OF 5/31</t>
  </si>
  <si>
    <t>JUNE</t>
  </si>
  <si>
    <t>BEGINNING BOOK BALANCE as of 6/01</t>
  </si>
  <si>
    <t>ENDING BOOK BALANCE as of 6/30</t>
  </si>
  <si>
    <t>ENDING BANK BALANCE as of 6/30</t>
  </si>
  <si>
    <t>AS OF 6/30</t>
  </si>
  <si>
    <t>JULY</t>
  </si>
  <si>
    <t>ENDING BOOK BALANCE as of 7/31</t>
  </si>
  <si>
    <t>ENDING BANK BALANCE as of 7/31</t>
  </si>
  <si>
    <t>AS OF 7/31</t>
  </si>
  <si>
    <t>AUGUST</t>
  </si>
  <si>
    <t>BEGINNING BOOK BALANCE as of 8/01</t>
  </si>
  <si>
    <t>ENDING BOOK BALANCE as of 8/31</t>
  </si>
  <si>
    <t>ENDING BANK BALANCE as of 8/31</t>
  </si>
  <si>
    <t>AS OF 8/31</t>
  </si>
  <si>
    <t>September</t>
  </si>
  <si>
    <t>SEPTEMBER</t>
  </si>
  <si>
    <t>BEGINNING BOOK BALANCE as of 9/01</t>
  </si>
  <si>
    <t>ENDING BOOK BALANCE as of 9/30</t>
  </si>
  <si>
    <t>ENDING BANK BALANCE as of 9/30</t>
  </si>
  <si>
    <t>AS OF 9/30</t>
  </si>
  <si>
    <t>OCTOBER</t>
  </si>
  <si>
    <t>BEGINNING BOOK BALANCE as of 10/01</t>
  </si>
  <si>
    <t>ENDING BOOK BALANCE as of 10/31</t>
  </si>
  <si>
    <t>ENDING BANK BALANCE as of 10/31</t>
  </si>
  <si>
    <t>AS OF 10/31</t>
  </si>
  <si>
    <t>NOVEMBER</t>
  </si>
  <si>
    <t>BEGINNING BOOK BALANCE as of 11/01</t>
  </si>
  <si>
    <t>ENDING BOOK BALANCE as of 11/30</t>
  </si>
  <si>
    <t>ENDING BANK BALANCE as of 11/30</t>
  </si>
  <si>
    <t>AS OF 11/30</t>
  </si>
  <si>
    <t>DECEMBER</t>
  </si>
  <si>
    <t>BEGINNING BOOK BALANCE as of 12/01</t>
  </si>
  <si>
    <t>ENDING BOOK BALANCE as of 12/31</t>
  </si>
  <si>
    <t>ENDING BANK BALANCE as of 12/31</t>
  </si>
  <si>
    <t>AS OF 12/31</t>
  </si>
  <si>
    <t>January Sheet Only</t>
  </si>
  <si>
    <t>WHEREVER THE YELLOW APPEARS YOU MAY HAVE TO ENTER VALUES OR TEXT</t>
  </si>
  <si>
    <t>TO RECONCILE FOR THE MONTH, FILL IN THE YELLOW CELLS WITH THE CORRECT DATA</t>
  </si>
  <si>
    <t>THE ENDING BOOK BALANCE WILL AUTOMATICALLY START THE NEXT MONTH</t>
  </si>
  <si>
    <t>CLICK ON CELL B-1, HIT F2 KEY AND ADD YOUR LOCAL NUMBER - EXAMPLE 03-4235</t>
  </si>
  <si>
    <t>ENTER THE CURRENT YEAR IN CELL  H-2</t>
  </si>
  <si>
    <t>START BY INSERTING THE CORRECT BEGINNING BOOK BALANCE IN D-9</t>
  </si>
  <si>
    <t>SAVINGS AND INVESTMENTS</t>
  </si>
  <si>
    <t>January Sheet only</t>
  </si>
  <si>
    <t>Every month</t>
  </si>
  <si>
    <t>ENTER THE VALUE OF THE SAVINGS AND INVESTMENT ACCOUNTS</t>
  </si>
  <si>
    <t>VERIFY EACH MONTH THAT THE VALUE IN H-46 MATCHES THAT WITH THE FINANCIAL</t>
  </si>
  <si>
    <t>SECRETARY'S CASH BOOK BALANCE.</t>
  </si>
  <si>
    <t xml:space="preserve"> </t>
  </si>
  <si>
    <t xml:space="preserve">                                           AFL-CIO-CLC</t>
  </si>
  <si>
    <t xml:space="preserve">                                                                                                                    AFL-CIO-CLC</t>
  </si>
  <si>
    <t>Actual book balance forward January 31</t>
  </si>
  <si>
    <t>UNITED STEELWORKERS - LOCAL UNION NO.</t>
  </si>
  <si>
    <t>OUTSTANDING CHEQUES</t>
  </si>
  <si>
    <t>CHEQUE #</t>
  </si>
  <si>
    <t>TOTAL OUTSTANDING CHEQUES</t>
  </si>
  <si>
    <t>TOTAL CHEQUING ACCOUNT</t>
  </si>
  <si>
    <t>SAVINGS, TERM DEPOSITS, GICS</t>
  </si>
  <si>
    <t>AT THE END OF EACH MONTH, YOU MUST LIST ALL OUTSTANDING CHEQUES</t>
  </si>
  <si>
    <t>THE TOTALS WILL AUTOMATICALLY APPEAR IN THE "OUTSTANDING CHEQUES" CELL</t>
  </si>
  <si>
    <t>BEGIN PUTTING DATA INTO SHEET BEGINNING WITH EITHER CELL B-10 AND F-10</t>
  </si>
  <si>
    <t>PLEASE REFER TO THE FINANCIAL OFFICER'S MANUAL.</t>
  </si>
  <si>
    <t>ENTER THE NAME OF BANK AND ACCOUNT NUMBERS FOR EACH INVESTMENT</t>
  </si>
  <si>
    <t>Treasurer Cash Book</t>
  </si>
  <si>
    <t>TREASURER BOOK</t>
  </si>
  <si>
    <t>FOR FURTHER INSTRUCTION AND AID IN COMPLETING THE TREASURER CASH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</si>
</sst>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\ #,##0.00_);[Red]\(#,##0.00\)"/>
  </numFmts>
  <fonts count="16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0" xfId="0" applyNumberFormat="1" applyFont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4" fillId="0" borderId="3" xfId="0" applyNumberFormat="1" applyFont="1" applyBorder="1"/>
    <xf numFmtId="40" fontId="4" fillId="0" borderId="3" xfId="0" applyNumberFormat="1" applyFont="1" applyBorder="1" applyAlignment="1">
      <alignment horizontal="center"/>
    </xf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16" xfId="0" applyFont="1" applyBorder="1" applyProtection="1"/>
    <xf numFmtId="0" fontId="6" fillId="0" borderId="18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/>
    <xf numFmtId="0" fontId="5" fillId="0" borderId="19" xfId="0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9" xfId="0" applyNumberFormat="1" applyFont="1" applyBorder="1" applyAlignment="1" applyProtection="1"/>
    <xf numFmtId="40" fontId="1" fillId="0" borderId="0" xfId="0" applyNumberFormat="1" applyFont="1"/>
    <xf numFmtId="40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right"/>
    </xf>
    <xf numFmtId="1" fontId="8" fillId="0" borderId="13" xfId="0" applyNumberFormat="1" applyFont="1" applyBorder="1" applyAlignment="1">
      <alignment horizontal="center"/>
    </xf>
    <xf numFmtId="40" fontId="8" fillId="0" borderId="0" xfId="0" applyNumberFormat="1" applyFont="1"/>
    <xf numFmtId="40" fontId="8" fillId="0" borderId="0" xfId="0" applyNumberFormat="1" applyFont="1" applyAlignment="1">
      <alignment horizontal="left"/>
    </xf>
    <xf numFmtId="40" fontId="8" fillId="0" borderId="23" xfId="0" applyNumberFormat="1" applyFont="1" applyBorder="1"/>
    <xf numFmtId="40" fontId="8" fillId="0" borderId="24" xfId="0" applyNumberFormat="1" applyFont="1" applyBorder="1" applyAlignment="1">
      <alignment horizontal="center"/>
    </xf>
    <xf numFmtId="40" fontId="8" fillId="0" borderId="24" xfId="0" applyNumberFormat="1" applyFont="1" applyBorder="1"/>
    <xf numFmtId="40" fontId="8" fillId="0" borderId="25" xfId="0" applyNumberFormat="1" applyFont="1" applyBorder="1"/>
    <xf numFmtId="40" fontId="9" fillId="0" borderId="26" xfId="0" applyNumberFormat="1" applyFont="1" applyBorder="1"/>
    <xf numFmtId="40" fontId="9" fillId="0" borderId="27" xfId="0" applyNumberFormat="1" applyFont="1" applyBorder="1"/>
    <xf numFmtId="40" fontId="9" fillId="0" borderId="0" xfId="0" applyNumberFormat="1" applyFont="1"/>
    <xf numFmtId="17" fontId="10" fillId="0" borderId="28" xfId="0" applyNumberFormat="1" applyFont="1" applyBorder="1" applyAlignment="1">
      <alignment horizontal="center" shrinkToFit="1"/>
    </xf>
    <xf numFmtId="40" fontId="10" fillId="0" borderId="28" xfId="0" applyNumberFormat="1" applyFont="1" applyBorder="1"/>
    <xf numFmtId="1" fontId="10" fillId="0" borderId="28" xfId="0" applyNumberFormat="1" applyFont="1" applyBorder="1" applyAlignment="1">
      <alignment horizontal="center"/>
    </xf>
    <xf numFmtId="40" fontId="10" fillId="0" borderId="28" xfId="0" applyNumberFormat="1" applyFont="1" applyBorder="1" applyAlignment="1">
      <alignment shrinkToFit="1"/>
    </xf>
    <xf numFmtId="164" fontId="10" fillId="0" borderId="28" xfId="0" applyNumberFormat="1" applyFont="1" applyBorder="1"/>
    <xf numFmtId="40" fontId="10" fillId="0" borderId="0" xfId="0" applyNumberFormat="1" applyFont="1"/>
    <xf numFmtId="40" fontId="10" fillId="0" borderId="30" xfId="0" applyNumberFormat="1" applyFont="1" applyBorder="1"/>
    <xf numFmtId="40" fontId="10" fillId="0" borderId="31" xfId="0" applyNumberFormat="1" applyFont="1" applyBorder="1"/>
    <xf numFmtId="0" fontId="6" fillId="0" borderId="18" xfId="0" applyFont="1" applyBorder="1" applyProtection="1"/>
    <xf numFmtId="4" fontId="5" fillId="0" borderId="0" xfId="0" applyNumberFormat="1" applyFont="1" applyBorder="1" applyProtection="1"/>
    <xf numFmtId="0" fontId="6" fillId="0" borderId="18" xfId="0" applyFont="1" applyFill="1" applyBorder="1" applyProtection="1"/>
    <xf numFmtId="0" fontId="5" fillId="0" borderId="19" xfId="0" applyFont="1" applyFill="1" applyBorder="1" applyProtection="1"/>
    <xf numFmtId="0" fontId="5" fillId="0" borderId="9" xfId="0" applyFont="1" applyFill="1" applyBorder="1" applyProtection="1"/>
    <xf numFmtId="0" fontId="5" fillId="0" borderId="16" xfId="0" applyFont="1" applyFill="1" applyBorder="1" applyProtection="1"/>
    <xf numFmtId="40" fontId="2" fillId="0" borderId="32" xfId="0" applyNumberFormat="1" applyFont="1" applyBorder="1"/>
    <xf numFmtId="1" fontId="10" fillId="0" borderId="33" xfId="0" applyNumberFormat="1" applyFont="1" applyBorder="1" applyAlignment="1">
      <alignment horizontal="center"/>
    </xf>
    <xf numFmtId="40" fontId="10" fillId="0" borderId="33" xfId="0" applyNumberFormat="1" applyFont="1" applyBorder="1"/>
    <xf numFmtId="40" fontId="2" fillId="0" borderId="34" xfId="0" applyNumberFormat="1" applyFont="1" applyBorder="1"/>
    <xf numFmtId="40" fontId="10" fillId="0" borderId="35" xfId="0" applyNumberFormat="1" applyFont="1" applyBorder="1"/>
    <xf numFmtId="40" fontId="2" fillId="0" borderId="36" xfId="0" applyNumberFormat="1" applyFont="1" applyBorder="1"/>
    <xf numFmtId="40" fontId="2" fillId="0" borderId="37" xfId="0" applyNumberFormat="1" applyFont="1" applyBorder="1"/>
    <xf numFmtId="40" fontId="10" fillId="0" borderId="31" xfId="0" applyNumberFormat="1" applyFont="1" applyBorder="1" applyAlignment="1" applyProtection="1">
      <alignment shrinkToFit="1"/>
    </xf>
    <xf numFmtId="1" fontId="10" fillId="0" borderId="31" xfId="0" applyNumberFormat="1" applyFont="1" applyBorder="1" applyAlignment="1" applyProtection="1">
      <alignment horizontal="center"/>
    </xf>
    <xf numFmtId="40" fontId="10" fillId="0" borderId="38" xfId="0" applyNumberFormat="1" applyFont="1" applyBorder="1" applyAlignment="1" applyProtection="1">
      <alignment shrinkToFit="1"/>
    </xf>
    <xf numFmtId="40" fontId="10" fillId="0" borderId="31" xfId="0" applyNumberFormat="1" applyFont="1" applyBorder="1" applyProtection="1"/>
    <xf numFmtId="1" fontId="10" fillId="0" borderId="35" xfId="0" applyNumberFormat="1" applyFont="1" applyBorder="1" applyAlignment="1" applyProtection="1">
      <alignment horizontal="center"/>
    </xf>
    <xf numFmtId="40" fontId="10" fillId="0" borderId="35" xfId="0" applyNumberFormat="1" applyFont="1" applyBorder="1" applyAlignment="1" applyProtection="1">
      <alignment shrinkToFit="1"/>
    </xf>
    <xf numFmtId="1" fontId="10" fillId="0" borderId="33" xfId="0" applyNumberFormat="1" applyFont="1" applyBorder="1" applyAlignment="1" applyProtection="1">
      <alignment horizontal="center"/>
    </xf>
    <xf numFmtId="40" fontId="10" fillId="0" borderId="33" xfId="0" applyNumberFormat="1" applyFont="1" applyBorder="1" applyProtection="1"/>
    <xf numFmtId="40" fontId="10" fillId="0" borderId="33" xfId="0" applyNumberFormat="1" applyFont="1" applyBorder="1" applyAlignment="1" applyProtection="1">
      <alignment shrinkToFit="1"/>
    </xf>
    <xf numFmtId="40" fontId="2" fillId="0" borderId="0" xfId="0" applyNumberFormat="1" applyFont="1" applyProtection="1"/>
    <xf numFmtId="40" fontId="3" fillId="0" borderId="0" xfId="0" applyNumberFormat="1" applyFont="1" applyProtection="1"/>
    <xf numFmtId="40" fontId="2" fillId="0" borderId="0" xfId="0" applyNumberFormat="1" applyFont="1" applyBorder="1" applyProtection="1"/>
    <xf numFmtId="40" fontId="10" fillId="0" borderId="0" xfId="0" applyNumberFormat="1" applyFont="1" applyProtection="1"/>
    <xf numFmtId="1" fontId="8" fillId="2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12" fillId="0" borderId="0" xfId="0" applyFont="1"/>
    <xf numFmtId="49" fontId="0" fillId="0" borderId="0" xfId="0" applyNumberFormat="1" applyFill="1"/>
    <xf numFmtId="164" fontId="10" fillId="0" borderId="31" xfId="0" applyNumberFormat="1" applyFont="1" applyBorder="1" applyProtection="1"/>
    <xf numFmtId="164" fontId="10" fillId="0" borderId="35" xfId="0" applyNumberFormat="1" applyFont="1" applyBorder="1" applyProtection="1"/>
    <xf numFmtId="1" fontId="8" fillId="0" borderId="13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7" fontId="10" fillId="0" borderId="31" xfId="0" applyNumberFormat="1" applyFont="1" applyBorder="1" applyAlignment="1" applyProtection="1">
      <alignment shrinkToFit="1"/>
    </xf>
    <xf numFmtId="7" fontId="11" fillId="0" borderId="31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>
      <alignment shrinkToFit="1"/>
    </xf>
    <xf numFmtId="39" fontId="10" fillId="0" borderId="30" xfId="0" applyNumberFormat="1" applyFont="1" applyBorder="1" applyAlignment="1" applyProtection="1">
      <alignment shrinkToFit="1"/>
      <protection locked="0"/>
    </xf>
    <xf numFmtId="39" fontId="10" fillId="0" borderId="31" xfId="0" applyNumberFormat="1" applyFont="1" applyBorder="1" applyAlignment="1" applyProtection="1">
      <alignment shrinkToFit="1"/>
      <protection locked="0"/>
    </xf>
    <xf numFmtId="39" fontId="10" fillId="0" borderId="35" xfId="0" applyNumberFormat="1" applyFont="1" applyBorder="1" applyAlignment="1" applyProtection="1">
      <alignment shrinkToFit="1"/>
      <protection locked="0"/>
    </xf>
    <xf numFmtId="49" fontId="10" fillId="0" borderId="30" xfId="0" applyNumberFormat="1" applyFont="1" applyBorder="1" applyAlignment="1" applyProtection="1">
      <alignment shrinkToFit="1"/>
      <protection locked="0"/>
    </xf>
    <xf numFmtId="49" fontId="10" fillId="0" borderId="31" xfId="0" applyNumberFormat="1" applyFont="1" applyBorder="1" applyAlignment="1" applyProtection="1">
      <alignment shrinkToFit="1"/>
      <protection locked="0"/>
    </xf>
    <xf numFmtId="49" fontId="10" fillId="0" borderId="35" xfId="0" applyNumberFormat="1" applyFont="1" applyBorder="1" applyAlignment="1" applyProtection="1">
      <alignment shrinkToFit="1"/>
      <protection locked="0"/>
    </xf>
    <xf numFmtId="4" fontId="5" fillId="0" borderId="0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6" fillId="0" borderId="0" xfId="0" applyNumberFormat="1" applyFont="1" applyProtection="1"/>
    <xf numFmtId="4" fontId="5" fillId="0" borderId="21" xfId="0" applyNumberFormat="1" applyFont="1" applyBorder="1" applyProtection="1">
      <protection locked="0"/>
    </xf>
    <xf numFmtId="4" fontId="5" fillId="0" borderId="22" xfId="0" applyNumberFormat="1" applyFont="1" applyBorder="1" applyProtection="1">
      <protection locked="0"/>
    </xf>
    <xf numFmtId="7" fontId="5" fillId="0" borderId="0" xfId="0" applyNumberFormat="1" applyFont="1" applyBorder="1" applyAlignment="1" applyProtection="1"/>
    <xf numFmtId="7" fontId="5" fillId="2" borderId="0" xfId="0" applyNumberFormat="1" applyFont="1" applyFill="1" applyBorder="1" applyAlignment="1" applyProtection="1">
      <protection locked="0"/>
    </xf>
    <xf numFmtId="39" fontId="5" fillId="0" borderId="0" xfId="0" applyNumberFormat="1" applyFont="1" applyBorder="1" applyAlignment="1" applyProtection="1">
      <alignment shrinkToFit="1"/>
    </xf>
    <xf numFmtId="39" fontId="5" fillId="2" borderId="0" xfId="0" applyNumberFormat="1" applyFont="1" applyFill="1" applyBorder="1" applyAlignment="1" applyProtection="1">
      <alignment shrinkToFit="1"/>
      <protection locked="0"/>
    </xf>
    <xf numFmtId="7" fontId="10" fillId="0" borderId="28" xfId="0" applyNumberFormat="1" applyFont="1" applyBorder="1" applyAlignment="1">
      <alignment shrinkToFit="1"/>
    </xf>
    <xf numFmtId="40" fontId="15" fillId="0" borderId="2" xfId="0" applyNumberFormat="1" applyFont="1" applyBorder="1"/>
    <xf numFmtId="40" fontId="15" fillId="0" borderId="2" xfId="0" applyNumberFormat="1" applyFont="1" applyBorder="1" applyAlignment="1">
      <alignment horizontal="right"/>
    </xf>
    <xf numFmtId="49" fontId="10" fillId="0" borderId="29" xfId="0" applyNumberFormat="1" applyFont="1" applyBorder="1" applyAlignment="1" applyProtection="1">
      <alignment horizontal="center"/>
      <protection locked="0"/>
    </xf>
    <xf numFmtId="49" fontId="10" fillId="0" borderId="30" xfId="0" applyNumberFormat="1" applyFont="1" applyBorder="1" applyAlignment="1" applyProtection="1">
      <alignment horizontal="center"/>
      <protection locked="0"/>
    </xf>
    <xf numFmtId="49" fontId="10" fillId="0" borderId="31" xfId="0" applyNumberFormat="1" applyFont="1" applyBorder="1" applyAlignment="1" applyProtection="1">
      <alignment horizontal="center"/>
      <protection locked="0"/>
    </xf>
    <xf numFmtId="49" fontId="10" fillId="0" borderId="35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left" shrinkToFit="1"/>
      <protection locked="0"/>
    </xf>
    <xf numFmtId="1" fontId="5" fillId="0" borderId="12" xfId="0" applyNumberFormat="1" applyFont="1" applyBorder="1" applyAlignment="1" applyProtection="1">
      <alignment horizontal="left" shrinkToFit="1"/>
      <protection locked="0"/>
    </xf>
    <xf numFmtId="1" fontId="5" fillId="0" borderId="0" xfId="0" applyNumberFormat="1" applyFont="1" applyBorder="1" applyAlignment="1" applyProtection="1">
      <alignment horizontal="left" shrinkToFit="1"/>
      <protection locked="0"/>
    </xf>
    <xf numFmtId="1" fontId="5" fillId="0" borderId="13" xfId="0" applyNumberFormat="1" applyFont="1" applyBorder="1" applyAlignment="1" applyProtection="1">
      <alignment horizontal="left" shrinkToFit="1"/>
      <protection locked="0"/>
    </xf>
    <xf numFmtId="7" fontId="10" fillId="3" borderId="28" xfId="0" applyNumberFormat="1" applyFont="1" applyFill="1" applyBorder="1" applyAlignment="1" applyProtection="1">
      <alignment shrinkToFit="1"/>
      <protection locked="0"/>
    </xf>
    <xf numFmtId="49" fontId="0" fillId="3" borderId="0" xfId="0" applyNumberFormat="1" applyFill="1" applyAlignment="1">
      <alignment horizontal="center"/>
    </xf>
    <xf numFmtId="7" fontId="5" fillId="2" borderId="0" xfId="0" applyNumberFormat="1" applyFont="1" applyFill="1" applyBorder="1" applyAlignment="1" applyProtection="1">
      <alignment horizontal="right"/>
      <protection locked="0"/>
    </xf>
    <xf numFmtId="7" fontId="5" fillId="2" borderId="15" xfId="0" applyNumberFormat="1" applyFont="1" applyFill="1" applyBorder="1" applyAlignment="1" applyProtection="1">
      <alignment horizontal="right"/>
      <protection locked="0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49" fontId="6" fillId="0" borderId="17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40" fontId="8" fillId="2" borderId="0" xfId="0" applyNumberFormat="1" applyFont="1" applyFill="1" applyAlignment="1" applyProtection="1">
      <alignment horizontal="center"/>
      <protection locked="0"/>
    </xf>
    <xf numFmtId="40" fontId="8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left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40" fontId="8" fillId="0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7" fontId="6" fillId="0" borderId="40" xfId="0" applyNumberFormat="1" applyFont="1" applyFill="1" applyBorder="1" applyAlignment="1" applyProtection="1">
      <alignment horizontal="right"/>
    </xf>
    <xf numFmtId="7" fontId="6" fillId="0" borderId="41" xfId="0" applyNumberFormat="1" applyFont="1" applyFill="1" applyBorder="1" applyAlignment="1" applyProtection="1">
      <alignment horizontal="right"/>
    </xf>
    <xf numFmtId="8" fontId="5" fillId="0" borderId="0" xfId="0" applyNumberFormat="1" applyFont="1" applyFill="1" applyBorder="1" applyAlignment="1" applyProtection="1">
      <alignment horizontal="right"/>
    </xf>
    <xf numFmtId="8" fontId="5" fillId="0" borderId="15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 applyProtection="1">
      <alignment horizontal="right"/>
    </xf>
    <xf numFmtId="7" fontId="5" fillId="0" borderId="39" xfId="0" applyNumberFormat="1" applyFont="1" applyFill="1" applyBorder="1" applyAlignment="1" applyProtection="1">
      <alignment horizontal="right"/>
    </xf>
    <xf numFmtId="7" fontId="5" fillId="0" borderId="0" xfId="0" applyNumberFormat="1" applyFont="1" applyFill="1" applyBorder="1" applyAlignment="1" applyProtection="1">
      <alignment horizontal="right"/>
    </xf>
    <xf numFmtId="7" fontId="5" fillId="0" borderId="15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5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4"/>
  <sheetViews>
    <sheetView showGridLines="0" tabSelected="1" workbookViewId="0">
      <selection activeCell="A2" sqref="A2"/>
    </sheetView>
  </sheetViews>
  <sheetFormatPr defaultColWidth="8.85546875" defaultRowHeight="12.75" x14ac:dyDescent="0.2"/>
  <cols>
    <col min="1" max="1" width="20.140625" customWidth="1"/>
  </cols>
  <sheetData>
    <row r="1" spans="1:10" s="76" customFormat="1" x14ac:dyDescent="0.2">
      <c r="A1" s="115" t="s">
        <v>111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76" customFormat="1" x14ac:dyDescent="0.2"/>
    <row r="3" spans="1:10" s="76" customFormat="1" x14ac:dyDescent="0.2">
      <c r="A3" s="76" t="s">
        <v>139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76" customFormat="1" x14ac:dyDescent="0.2">
      <c r="A4" s="76" t="s">
        <v>110</v>
      </c>
      <c r="B4" s="76" t="s">
        <v>116</v>
      </c>
    </row>
    <row r="5" spans="1:10" s="76" customFormat="1" x14ac:dyDescent="0.2">
      <c r="A5" s="76" t="s">
        <v>110</v>
      </c>
      <c r="B5" s="76" t="s">
        <v>115</v>
      </c>
    </row>
    <row r="6" spans="1:10" s="76" customFormat="1" x14ac:dyDescent="0.2">
      <c r="A6" s="76" t="s">
        <v>110</v>
      </c>
      <c r="B6" s="76" t="s">
        <v>114</v>
      </c>
    </row>
    <row r="7" spans="1:10" s="76" customFormat="1" x14ac:dyDescent="0.2">
      <c r="B7" s="76" t="s">
        <v>135</v>
      </c>
    </row>
    <row r="8" spans="1:10" s="76" customFormat="1" x14ac:dyDescent="0.2"/>
    <row r="9" spans="1:10" s="76" customFormat="1" x14ac:dyDescent="0.2">
      <c r="B9" s="76" t="s">
        <v>121</v>
      </c>
    </row>
    <row r="10" spans="1:10" s="76" customFormat="1" x14ac:dyDescent="0.2">
      <c r="B10" s="76" t="s">
        <v>122</v>
      </c>
    </row>
    <row r="11" spans="1:10" s="76" customFormat="1" x14ac:dyDescent="0.2"/>
    <row r="12" spans="1:10" x14ac:dyDescent="0.2">
      <c r="A12" t="s">
        <v>42</v>
      </c>
    </row>
    <row r="13" spans="1:10" x14ac:dyDescent="0.2">
      <c r="B13" s="82" t="s">
        <v>133</v>
      </c>
    </row>
    <row r="14" spans="1:10" x14ac:dyDescent="0.2">
      <c r="B14" s="82" t="s">
        <v>134</v>
      </c>
    </row>
    <row r="15" spans="1:10" x14ac:dyDescent="0.2">
      <c r="B15" s="77" t="s">
        <v>112</v>
      </c>
    </row>
    <row r="16" spans="1:10" x14ac:dyDescent="0.2">
      <c r="B16" t="s">
        <v>113</v>
      </c>
    </row>
    <row r="18" spans="1:2" x14ac:dyDescent="0.2">
      <c r="A18" t="s">
        <v>117</v>
      </c>
    </row>
    <row r="19" spans="1:2" x14ac:dyDescent="0.2">
      <c r="A19" t="s">
        <v>118</v>
      </c>
      <c r="B19" s="82" t="s">
        <v>137</v>
      </c>
    </row>
    <row r="20" spans="1:2" x14ac:dyDescent="0.2">
      <c r="A20" t="s">
        <v>119</v>
      </c>
      <c r="B20" t="s">
        <v>120</v>
      </c>
    </row>
    <row r="23" spans="1:2" x14ac:dyDescent="0.2">
      <c r="B23" s="83" t="s">
        <v>140</v>
      </c>
    </row>
    <row r="24" spans="1:2" x14ac:dyDescent="0.2">
      <c r="B24" s="83" t="s">
        <v>136</v>
      </c>
    </row>
  </sheetData>
  <sheetProtection algorithmName="SHA-512" hashValue="/4mLnwQuj0M7+7PCM7047g072XiX4kev0enNkH3Hn3pj1C/BljhCFye7eXdbapvyDAE0RPoxYUHHTWDNW7/MLw==" saltValue="HUKGmia3qjwU568cbHhJtw==" spinCount="100000" sheet="1" objects="1" scenarios="1" formatColumns="0" formatRows="0"/>
  <mergeCells count="1">
    <mergeCell ref="A1:J1"/>
  </mergeCells>
  <phoneticPr fontId="7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90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89</v>
      </c>
      <c r="C9" s="42" t="s">
        <v>7</v>
      </c>
      <c r="D9" s="103"/>
      <c r="E9" s="42"/>
      <c r="F9" s="43" t="s">
        <v>89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91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92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93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93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94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94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94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94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94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94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94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94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23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Tr7qYFKAckjFKbQmZYpUYRdfYBiMGvcCOO7ZgYrDQ2aj3jKQOVjVxWefpcq02VtG+/jkF8it18Ky3C+2XsQm5g==" saltValue="L3RNkiSOnDl1Fy1z4hBekA==" spinCount="100000" sheet="1" objects="1" scenarios="1" formatColumns="0" formatRows="0"/>
  <mergeCells count="30"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95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24</v>
      </c>
      <c r="C9" s="42" t="s">
        <v>7</v>
      </c>
      <c r="D9" s="103"/>
      <c r="E9" s="42"/>
      <c r="F9" s="43" t="s">
        <v>24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96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97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98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98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99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99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99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99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99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99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99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99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25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R+YVxOmFuEGFLWcekeQK5bbaVbbBK2rcyj0r1ukhSEHFRcn4Q4wEAqWgfJKrV+pueABivDqFz3P1YjmE+qfibg==" saltValue="54B1k/VnKjZq3cKK+0SciA==" spinCount="100000" sheet="1" objects="1" scenarios="1" formatColumns="0" formatRows="0"/>
  <mergeCells count="30"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100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43</v>
      </c>
      <c r="C9" s="42" t="s">
        <v>7</v>
      </c>
      <c r="D9" s="103"/>
      <c r="E9" s="42"/>
      <c r="F9" s="43" t="s">
        <v>43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101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102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103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103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104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104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104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104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104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104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104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104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26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LiP33cynEZXAgi1TXr0vkjOt5TqLgU4tqTQwT5qCVh/QA/W394/PldlyAYW6gqfCZ/39BsRfSNtiY7HyFFpv2Q==" saltValue="27mfyonlxCd5OiwpJpc/qg==" spinCount="100000" sheet="1" objects="1" scenarios="1" formatColumns="0" formatRows="0"/>
  <mergeCells count="30"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105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44</v>
      </c>
      <c r="C9" s="42" t="s">
        <v>7</v>
      </c>
      <c r="D9" s="103"/>
      <c r="E9" s="42"/>
      <c r="F9" s="43" t="s">
        <v>44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106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107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108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108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109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109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109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109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109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109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109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109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2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2" t="s">
        <v>27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70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p88UL8BVqXH9upltae4nSC67Hmj6WBprYrIEJcqm/5ezQKxrsxwnsWS83jflkWpJPOcu9ZhZTfFuAOOJLZDwyw==" saltValue="PSbjBETquzDJz2Itd9kt7A==" spinCount="100000" sheet="1" objects="1" scenarios="1" formatColumns="0" formatRows="0"/>
  <mergeCells count="30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P8:R8"/>
    <mergeCell ref="P9:R9"/>
    <mergeCell ref="K1:S1"/>
    <mergeCell ref="K3:S3"/>
    <mergeCell ref="K2:Q2"/>
    <mergeCell ref="Q29:R29"/>
    <mergeCell ref="Q30:R30"/>
    <mergeCell ref="Q36:R36"/>
    <mergeCell ref="Q45:R45"/>
    <mergeCell ref="Q41:R41"/>
    <mergeCell ref="Q39:R39"/>
    <mergeCell ref="Q37:R37"/>
    <mergeCell ref="Q31:R31"/>
    <mergeCell ref="Q35:R35"/>
    <mergeCell ref="Q33:R33"/>
    <mergeCell ref="Q38:R38"/>
    <mergeCell ref="Q40:R40"/>
    <mergeCell ref="Q44:R44"/>
    <mergeCell ref="Q43:R43"/>
    <mergeCell ref="Q42:R42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8"/>
  <sheetViews>
    <sheetView showGridLines="0" workbookViewId="0">
      <selection activeCell="D9" sqref="D9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ht="12" customHeight="1" x14ac:dyDescent="0.25">
      <c r="A1" s="28"/>
      <c r="B1" s="126" t="s">
        <v>127</v>
      </c>
      <c r="C1" s="126"/>
      <c r="D1" s="126"/>
      <c r="E1" s="126"/>
      <c r="F1" s="126"/>
      <c r="G1" s="126"/>
      <c r="H1" s="29"/>
      <c r="I1" s="28"/>
      <c r="K1" s="132" t="str">
        <f>Jan!B1</f>
        <v>UNITED STEELWORKERS - LOCAL UNION NO.</v>
      </c>
      <c r="L1" s="132"/>
      <c r="M1" s="132"/>
      <c r="N1" s="132"/>
      <c r="O1" s="132"/>
      <c r="P1" s="132"/>
      <c r="Q1" s="132"/>
      <c r="R1" s="132"/>
      <c r="S1" s="132"/>
    </row>
    <row r="2" spans="1:20" ht="12" customHeight="1" x14ac:dyDescent="0.25">
      <c r="A2" s="28"/>
      <c r="B2" s="128" t="s">
        <v>125</v>
      </c>
      <c r="C2" s="128"/>
      <c r="D2" s="128"/>
      <c r="E2" s="128"/>
      <c r="F2" s="128"/>
      <c r="G2" s="30" t="s">
        <v>2</v>
      </c>
      <c r="H2" s="75"/>
      <c r="I2" s="28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81">
        <f>Jan!$H$2</f>
        <v>0</v>
      </c>
    </row>
    <row r="3" spans="1:20" s="3" customFormat="1" ht="12" customHeight="1" x14ac:dyDescent="0.2">
      <c r="A3" s="32"/>
      <c r="B3" s="127" t="s">
        <v>138</v>
      </c>
      <c r="C3" s="127"/>
      <c r="D3" s="127"/>
      <c r="E3" s="127"/>
      <c r="F3" s="127"/>
      <c r="G3" s="127"/>
      <c r="H3" s="29"/>
      <c r="I3" s="32"/>
      <c r="K3" s="127" t="str">
        <f>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" customFormat="1" ht="12" customHeight="1" x14ac:dyDescent="0.2">
      <c r="A4" s="32"/>
      <c r="B4" s="33"/>
      <c r="C4" s="29"/>
      <c r="D4" s="29"/>
      <c r="E4" s="29"/>
      <c r="F4" s="29"/>
      <c r="G4" s="29"/>
      <c r="H4" s="30"/>
      <c r="I4" s="3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K8" s="129" t="s">
        <v>128</v>
      </c>
      <c r="L8" s="130"/>
      <c r="M8" s="130"/>
      <c r="N8" s="131"/>
      <c r="O8" s="72"/>
      <c r="P8" s="134" t="s">
        <v>30</v>
      </c>
      <c r="Q8" s="135"/>
      <c r="R8" s="136"/>
      <c r="S8" s="18"/>
      <c r="T8" s="72"/>
    </row>
    <row r="9" spans="1:20" s="46" customFormat="1" ht="12" customHeight="1" thickTop="1" thickBot="1" x14ac:dyDescent="0.25">
      <c r="A9" s="38"/>
      <c r="B9" s="41" t="s">
        <v>8</v>
      </c>
      <c r="C9" s="42" t="s">
        <v>7</v>
      </c>
      <c r="D9" s="114"/>
      <c r="E9" s="42"/>
      <c r="F9" s="43" t="s">
        <v>8</v>
      </c>
      <c r="G9" s="44"/>
      <c r="H9" s="45"/>
      <c r="I9" s="39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s="46" customFormat="1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K10" s="110"/>
      <c r="L10" s="94">
        <v>0</v>
      </c>
      <c r="M10" s="112"/>
      <c r="N10" s="97">
        <v>0</v>
      </c>
      <c r="O10" s="74"/>
      <c r="P10" s="22" t="s">
        <v>31</v>
      </c>
      <c r="Q10" s="99">
        <f>D9</f>
        <v>0</v>
      </c>
      <c r="R10" s="19"/>
      <c r="S10" s="18"/>
      <c r="T10" s="74"/>
    </row>
    <row r="11" spans="1:20" s="46" customFormat="1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s="46" customFormat="1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s="46" customFormat="1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s="46" customFormat="1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s="46" customFormat="1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K15" s="110"/>
      <c r="L15" s="94">
        <v>0</v>
      </c>
      <c r="M15" s="112"/>
      <c r="N15" s="97">
        <v>0</v>
      </c>
      <c r="O15" s="74"/>
      <c r="P15" s="22" t="s">
        <v>38</v>
      </c>
      <c r="Q15" s="99">
        <f>SUM(Q12-Q13+Q14)</f>
        <v>0</v>
      </c>
      <c r="R15" s="19"/>
      <c r="S15" s="18"/>
      <c r="T15" s="74"/>
    </row>
    <row r="16" spans="1:20" s="46" customFormat="1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s="46" customFormat="1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s="46" customFormat="1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K18" s="110"/>
      <c r="L18" s="94">
        <v>0</v>
      </c>
      <c r="M18" s="112"/>
      <c r="N18" s="97">
        <v>0</v>
      </c>
      <c r="O18" s="74"/>
      <c r="P18" s="22" t="s">
        <v>39</v>
      </c>
      <c r="Q18" s="100"/>
      <c r="R18" s="19"/>
      <c r="S18" s="18"/>
      <c r="T18" s="74"/>
    </row>
    <row r="19" spans="1:20" s="46" customFormat="1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s="46" customFormat="1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s="46" customFormat="1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s="46" customFormat="1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K22" s="110"/>
      <c r="L22" s="94">
        <v>0</v>
      </c>
      <c r="M22" s="112"/>
      <c r="N22" s="97">
        <v>0</v>
      </c>
      <c r="O22" s="74"/>
      <c r="P22" s="22" t="s">
        <v>39</v>
      </c>
      <c r="Q22" s="99">
        <f>SUM(Q18-Q20+Q21+Q19)</f>
        <v>0</v>
      </c>
      <c r="R22" s="19"/>
      <c r="S22" s="18"/>
      <c r="T22" s="74"/>
    </row>
    <row r="23" spans="1:20" s="46" customFormat="1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s="46" customFormat="1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s="46" customFormat="1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s="46" customFormat="1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K26" s="110"/>
      <c r="L26" s="94">
        <v>0</v>
      </c>
      <c r="M26" s="112"/>
      <c r="N26" s="97">
        <v>0</v>
      </c>
      <c r="O26" s="74"/>
      <c r="P26" s="49" t="s">
        <v>46</v>
      </c>
      <c r="Q26" s="121"/>
      <c r="R26" s="122"/>
      <c r="S26" s="74"/>
      <c r="T26" s="74"/>
    </row>
    <row r="27" spans="1:20" s="46" customFormat="1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K27" s="110"/>
      <c r="L27" s="94">
        <v>0</v>
      </c>
      <c r="M27" s="112"/>
      <c r="N27" s="97">
        <v>0</v>
      </c>
      <c r="O27" s="74"/>
      <c r="P27" s="49" t="s">
        <v>45</v>
      </c>
      <c r="Q27" s="116">
        <v>0</v>
      </c>
      <c r="R27" s="117"/>
      <c r="S27" s="74"/>
      <c r="T27" s="74"/>
    </row>
    <row r="28" spans="1:20" s="46" customFormat="1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K28" s="110"/>
      <c r="L28" s="94">
        <v>0</v>
      </c>
      <c r="M28" s="112"/>
      <c r="N28" s="97">
        <v>0</v>
      </c>
      <c r="O28" s="74"/>
      <c r="P28" s="49" t="s">
        <v>47</v>
      </c>
      <c r="Q28" s="121"/>
      <c r="R28" s="122"/>
      <c r="S28" s="74"/>
      <c r="T28" s="74"/>
    </row>
    <row r="29" spans="1:20" s="46" customFormat="1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K29" s="110"/>
      <c r="L29" s="94">
        <v>0</v>
      </c>
      <c r="M29" s="112"/>
      <c r="N29" s="97">
        <v>0</v>
      </c>
      <c r="O29" s="74"/>
      <c r="P29" s="49" t="s">
        <v>45</v>
      </c>
      <c r="Q29" s="116">
        <v>0</v>
      </c>
      <c r="R29" s="117"/>
      <c r="S29" s="74"/>
      <c r="T29" s="74"/>
    </row>
    <row r="30" spans="1:20" s="46" customFormat="1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K30" s="110"/>
      <c r="L30" s="94">
        <v>0</v>
      </c>
      <c r="M30" s="112"/>
      <c r="N30" s="97">
        <v>0</v>
      </c>
      <c r="O30" s="74"/>
      <c r="P30" s="49" t="s">
        <v>49</v>
      </c>
      <c r="Q30" s="121"/>
      <c r="R30" s="122"/>
      <c r="S30" s="74"/>
      <c r="T30" s="74"/>
    </row>
    <row r="31" spans="1:20" s="46" customFormat="1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K31" s="110"/>
      <c r="L31" s="94">
        <v>0</v>
      </c>
      <c r="M31" s="112"/>
      <c r="N31" s="97">
        <v>0</v>
      </c>
      <c r="O31" s="18"/>
      <c r="P31" s="49" t="s">
        <v>45</v>
      </c>
      <c r="Q31" s="116">
        <v>0</v>
      </c>
      <c r="R31" s="117"/>
      <c r="S31" s="74"/>
      <c r="T31" s="74"/>
    </row>
    <row r="32" spans="1:20" s="46" customFormat="1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K32" s="110"/>
      <c r="L32" s="94">
        <v>0</v>
      </c>
      <c r="M32" s="112"/>
      <c r="N32" s="97">
        <v>0</v>
      </c>
      <c r="O32" s="50"/>
      <c r="P32" s="49" t="s">
        <v>48</v>
      </c>
      <c r="Q32" s="121"/>
      <c r="R32" s="122"/>
      <c r="S32" s="74"/>
      <c r="T32" s="74"/>
    </row>
    <row r="33" spans="1:20" s="46" customFormat="1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K33" s="110"/>
      <c r="L33" s="94">
        <v>0</v>
      </c>
      <c r="M33" s="112"/>
      <c r="N33" s="97">
        <v>0</v>
      </c>
      <c r="O33" s="50"/>
      <c r="P33" s="49" t="s">
        <v>45</v>
      </c>
      <c r="Q33" s="116">
        <v>0</v>
      </c>
      <c r="R33" s="117"/>
      <c r="S33" s="74"/>
      <c r="T33" s="74"/>
    </row>
    <row r="34" spans="1:20" s="46" customFormat="1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K34" s="110"/>
      <c r="L34" s="94">
        <v>0</v>
      </c>
      <c r="M34" s="112"/>
      <c r="N34" s="97">
        <v>0</v>
      </c>
      <c r="O34" s="50"/>
      <c r="P34" s="49" t="s">
        <v>50</v>
      </c>
      <c r="Q34" s="121"/>
      <c r="R34" s="122"/>
      <c r="S34" s="74"/>
      <c r="T34" s="74"/>
    </row>
    <row r="35" spans="1:20" s="46" customFormat="1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K35" s="110"/>
      <c r="L35" s="94">
        <v>0</v>
      </c>
      <c r="M35" s="112"/>
      <c r="N35" s="97">
        <v>0</v>
      </c>
      <c r="O35" s="50"/>
      <c r="P35" s="49" t="s">
        <v>45</v>
      </c>
      <c r="Q35" s="116">
        <v>0</v>
      </c>
      <c r="R35" s="117"/>
      <c r="S35" s="74"/>
      <c r="T35" s="74"/>
    </row>
    <row r="36" spans="1:20" s="46" customFormat="1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K36" s="110"/>
      <c r="L36" s="94">
        <v>0</v>
      </c>
      <c r="M36" s="112"/>
      <c r="N36" s="97">
        <v>0</v>
      </c>
      <c r="O36" s="18"/>
      <c r="P36" s="49" t="s">
        <v>51</v>
      </c>
      <c r="Q36" s="121"/>
      <c r="R36" s="122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 t="s">
        <v>123</v>
      </c>
      <c r="I37" s="12"/>
      <c r="K37" s="110"/>
      <c r="L37" s="94">
        <v>0</v>
      </c>
      <c r="M37" s="112"/>
      <c r="N37" s="97">
        <v>0</v>
      </c>
      <c r="O37" s="18"/>
      <c r="P37" s="49" t="s">
        <v>45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21"/>
      <c r="R38" s="122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45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21"/>
      <c r="R40" s="122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45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126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Ihp8ciFdC5AT0s1qw+21OjMJJeI6YaQrMCvir70DrSBupRCCBWrWSnQNdYoW0pVwREB1tDm9/Zh5ZWJpY9rQxA==" saltValue="FMrryLo4o2DVJukMxiUrGg==" spinCount="100000" sheet="1" objects="1" scenarios="1" formatColumns="0" formatRows="0"/>
  <mergeCells count="30">
    <mergeCell ref="Q45:R45"/>
    <mergeCell ref="Q30:R30"/>
    <mergeCell ref="Q32:R32"/>
    <mergeCell ref="Q34:R34"/>
    <mergeCell ref="Q36:R36"/>
    <mergeCell ref="Q38:R38"/>
    <mergeCell ref="Q40:R40"/>
    <mergeCell ref="Q39:R39"/>
    <mergeCell ref="Q31:R31"/>
    <mergeCell ref="Q33:R33"/>
    <mergeCell ref="Q37:R37"/>
    <mergeCell ref="Q42:R42"/>
    <mergeCell ref="Q44:R44"/>
    <mergeCell ref="Q41:R41"/>
    <mergeCell ref="Q43:R43"/>
    <mergeCell ref="Q35:R35"/>
    <mergeCell ref="B1:G1"/>
    <mergeCell ref="B3:G3"/>
    <mergeCell ref="B2:F2"/>
    <mergeCell ref="K8:N8"/>
    <mergeCell ref="K1:S1"/>
    <mergeCell ref="K3:S3"/>
    <mergeCell ref="K2:Q2"/>
    <mergeCell ref="P8:R8"/>
    <mergeCell ref="Q29:R29"/>
    <mergeCell ref="P9:R9"/>
    <mergeCell ref="Q27:R27"/>
    <mergeCell ref="Q26:R26"/>
    <mergeCell ref="P25:R25"/>
    <mergeCell ref="Q28:R2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56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9</v>
      </c>
      <c r="C9" s="42" t="s">
        <v>7</v>
      </c>
      <c r="D9" s="103"/>
      <c r="E9" s="42"/>
      <c r="F9" s="43" t="s">
        <v>9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57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58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59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59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60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60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60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60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60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60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60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60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11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X+79NHCjcQlucjw8XZYsSN/hhl8fiUhvJixSTwA+2RC7q+J5ied+odAWHgCsEhFDNhRod3zGCsc7fJnIGRFy2Q==" saltValue="FdRPtFZynOAfXBtQupC/wg==" spinCount="100000" sheet="1" objects="1" scenarios="1" formatColumns="0" formatRows="0"/>
  <mergeCells count="30"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B2:F2"/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10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10</v>
      </c>
      <c r="C9" s="42" t="s">
        <v>7</v>
      </c>
      <c r="D9" s="103"/>
      <c r="E9" s="42"/>
      <c r="F9" s="43" t="s">
        <v>10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61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62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63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63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64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64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64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64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64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64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64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64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12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x+JsZQrdtRE9OGR/JnNsknVKzmpOetnM1IbeZVv5t2x5ai9HfgCvW6KzLorv6skrMeodME76uD3pYY4pFDLH8A==" saltValue="x7933IK3HWVQo1caNGKnOQ==" spinCount="100000" sheet="1" objects="1" scenarios="1" formatColumns="0" formatRows="0"/>
  <mergeCells count="30"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B2:F2"/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65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13</v>
      </c>
      <c r="C9" s="42" t="s">
        <v>7</v>
      </c>
      <c r="D9" s="103"/>
      <c r="E9" s="42"/>
      <c r="F9" s="43" t="s">
        <v>13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66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67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68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68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69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69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69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69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69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69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69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69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14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51MxhTUd2bdR8LedtrF93YDZWUw8xiLTJm+fJXb8D7k5TIYSgMvf2wmXbOAL58PJxIIg5tTBMgfbGsNXrXIvGQ==" saltValue="XPm+1E2rYeJ/Z/ORFLTMwA==" spinCount="100000" sheet="1" objects="1" scenarios="1" formatColumns="0" formatRows="0"/>
  <mergeCells count="30"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B2:F2"/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71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15</v>
      </c>
      <c r="C9" s="42" t="s">
        <v>7</v>
      </c>
      <c r="D9" s="103"/>
      <c r="E9" s="42"/>
      <c r="F9" s="43" t="s">
        <v>15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70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72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73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73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74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74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74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74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74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74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74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74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16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iirsZuwkO0wKtRr4X/9IjDDwOvNxFhUZRKzrstNGIfftWg4XnIUazkDLDqz7y9/l8yAg6vT8G0JAsNqBuSeUuw==" saltValue="5dvfKXG5f3NPzi1z+mX5Qg==" spinCount="100000" sheet="1" objects="1" scenarios="1" formatColumns="0" formatRows="0"/>
  <mergeCells count="30"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B2:F2"/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75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17</v>
      </c>
      <c r="C9" s="42" t="s">
        <v>7</v>
      </c>
      <c r="D9" s="103"/>
      <c r="E9" s="42"/>
      <c r="F9" s="43" t="s">
        <v>17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76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77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78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78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79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79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79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79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79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79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79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79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18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Y4jgZVHbnbbU++W7bvhp0YFTGHtoM/DMzj6E2NNcCQc0AcE2qOyBa+qE5gzvyltiHf+v0RWsnUpaQm+fT4it/w==" saltValue="v3X4JnRC3tFVQEDAA+0V/w==" spinCount="100000" sheet="1" objects="1" scenarios="1" formatColumns="0" formatRows="0"/>
  <mergeCells count="30"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B2:F2"/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80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19</v>
      </c>
      <c r="C9" s="42" t="s">
        <v>7</v>
      </c>
      <c r="D9" s="103"/>
      <c r="E9" s="42"/>
      <c r="F9" s="43" t="s">
        <v>19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31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81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82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82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83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83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83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83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83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83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83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83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20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k/B57AaC9tdQ6zajD+eV+6WqkbPBT5zxOOcbWbZ06E5VGjDxtyvbOUwVRBHA/4ECLyHhljlb05UgpwSu5mch1w==" saltValue="Tpyrt06S6YjsgXxWkXYZzw==" spinCount="100000" sheet="1" objects="1" scenarios="1" formatColumns="0" formatRows="0"/>
  <mergeCells count="30"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B2:F2"/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8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1" customWidth="1"/>
    <col min="16" max="16" width="30.7109375" style="71" customWidth="1"/>
    <col min="17" max="17" width="12.7109375" style="71" customWidth="1"/>
    <col min="18" max="18" width="8.7109375" style="71" customWidth="1"/>
    <col min="19" max="20" width="10.7109375" style="71" customWidth="1"/>
    <col min="21" max="16384" width="10.7109375" style="1"/>
  </cols>
  <sheetData>
    <row r="1" spans="1:20" s="28" customFormat="1" ht="12" customHeight="1" x14ac:dyDescent="0.25">
      <c r="B1" s="127" t="str">
        <f>Jan!B1</f>
        <v>UNITED STEELWORKERS - LOCAL UNION NO.</v>
      </c>
      <c r="C1" s="127"/>
      <c r="D1" s="127"/>
      <c r="E1" s="127"/>
      <c r="F1" s="127"/>
      <c r="G1" s="127"/>
      <c r="H1" s="29"/>
      <c r="J1" s="1"/>
      <c r="K1" s="127" t="str">
        <f>Jan!B1</f>
        <v>UNITED STEELWORKERS - LOCAL UNION NO.</v>
      </c>
      <c r="L1" s="127"/>
      <c r="M1" s="127"/>
      <c r="N1" s="127"/>
      <c r="O1" s="127"/>
      <c r="P1" s="127"/>
      <c r="Q1" s="127"/>
      <c r="R1" s="127"/>
      <c r="S1" s="127"/>
      <c r="T1" s="71"/>
    </row>
    <row r="2" spans="1:20" s="28" customFormat="1" ht="12" customHeight="1" x14ac:dyDescent="0.25">
      <c r="B2" s="128" t="s">
        <v>41</v>
      </c>
      <c r="C2" s="128"/>
      <c r="D2" s="128"/>
      <c r="E2" s="128"/>
      <c r="F2" s="128"/>
      <c r="G2" s="30" t="s">
        <v>2</v>
      </c>
      <c r="H2" s="31">
        <f>Jan!$H$2</f>
        <v>0</v>
      </c>
      <c r="J2" s="1"/>
      <c r="K2" s="133" t="s">
        <v>124</v>
      </c>
      <c r="L2" s="133"/>
      <c r="M2" s="133"/>
      <c r="N2" s="133"/>
      <c r="O2" s="133"/>
      <c r="P2" s="133"/>
      <c r="Q2" s="133"/>
      <c r="R2" s="30" t="s">
        <v>2</v>
      </c>
      <c r="S2" s="31">
        <f>Jan!$H$2</f>
        <v>0</v>
      </c>
      <c r="T2" s="71"/>
    </row>
    <row r="3" spans="1:20" s="32" customFormat="1" ht="12" customHeight="1" x14ac:dyDescent="0.2">
      <c r="B3" s="127" t="str">
        <f>Jan!B3</f>
        <v>Treasurer Cash Book</v>
      </c>
      <c r="C3" s="127"/>
      <c r="D3" s="127"/>
      <c r="E3" s="127"/>
      <c r="F3" s="127"/>
      <c r="G3" s="127"/>
      <c r="H3" s="29"/>
      <c r="J3" s="3"/>
      <c r="K3" s="127" t="str">
        <f>Jan!B3</f>
        <v>Treasurer Cash Book</v>
      </c>
      <c r="L3" s="127"/>
      <c r="M3" s="127"/>
      <c r="N3" s="127"/>
      <c r="O3" s="127"/>
      <c r="P3" s="127"/>
      <c r="Q3" s="127"/>
      <c r="R3" s="127"/>
      <c r="S3" s="127"/>
      <c r="T3" s="72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25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9" t="s">
        <v>128</v>
      </c>
      <c r="L8" s="130"/>
      <c r="M8" s="130"/>
      <c r="N8" s="131"/>
      <c r="O8" s="72"/>
      <c r="P8" s="134" t="s">
        <v>84</v>
      </c>
      <c r="Q8" s="135"/>
      <c r="R8" s="136"/>
      <c r="S8" s="18"/>
      <c r="T8" s="72"/>
    </row>
    <row r="9" spans="1:20" s="40" customFormat="1" ht="12" customHeight="1" thickTop="1" thickBot="1" x14ac:dyDescent="0.25">
      <c r="A9" s="38"/>
      <c r="B9" s="41" t="s">
        <v>21</v>
      </c>
      <c r="C9" s="42" t="s">
        <v>7</v>
      </c>
      <c r="D9" s="103"/>
      <c r="E9" s="42"/>
      <c r="F9" s="43" t="s">
        <v>21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18" t="s">
        <v>42</v>
      </c>
      <c r="Q9" s="119"/>
      <c r="R9" s="120"/>
      <c r="S9" s="18"/>
      <c r="T9" s="74"/>
    </row>
    <row r="10" spans="1:20" ht="12" customHeight="1" x14ac:dyDescent="0.25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85</v>
      </c>
      <c r="Q10" s="99">
        <f>D9</f>
        <v>0</v>
      </c>
      <c r="R10" s="19"/>
      <c r="S10" s="18"/>
      <c r="T10" s="74"/>
    </row>
    <row r="11" spans="1:20" ht="12" customHeight="1" x14ac:dyDescent="0.25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25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25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25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25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86</v>
      </c>
      <c r="Q15" s="99">
        <f>SUM(Q12-Q13+Q14)</f>
        <v>0</v>
      </c>
      <c r="R15" s="19"/>
      <c r="S15" s="18"/>
      <c r="T15" s="74"/>
    </row>
    <row r="16" spans="1:20" ht="12" customHeight="1" x14ac:dyDescent="0.25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25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25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87</v>
      </c>
      <c r="Q18" s="100"/>
      <c r="R18" s="19"/>
      <c r="S18" s="18"/>
      <c r="T18" s="74"/>
    </row>
    <row r="19" spans="1:20" ht="12" customHeight="1" x14ac:dyDescent="0.25">
      <c r="A19" s="11"/>
      <c r="B19" s="108"/>
      <c r="C19" s="92" t="s">
        <v>123</v>
      </c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25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25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25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87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25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23" t="s">
        <v>132</v>
      </c>
      <c r="Q25" s="124"/>
      <c r="R25" s="125"/>
      <c r="S25" s="74"/>
      <c r="T25" s="74"/>
    </row>
    <row r="26" spans="1:20" ht="12" customHeight="1" x14ac:dyDescent="0.25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25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88</v>
      </c>
      <c r="Q27" s="116">
        <v>0</v>
      </c>
      <c r="R27" s="117"/>
      <c r="S27" s="74"/>
      <c r="T27" s="74"/>
    </row>
    <row r="28" spans="1:20" ht="12" customHeight="1" x14ac:dyDescent="0.25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25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88</v>
      </c>
      <c r="Q29" s="116">
        <v>0</v>
      </c>
      <c r="R29" s="117"/>
      <c r="S29" s="74"/>
      <c r="T29" s="74"/>
    </row>
    <row r="30" spans="1:20" ht="12" customHeight="1" x14ac:dyDescent="0.25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25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88</v>
      </c>
      <c r="Q31" s="116">
        <v>0</v>
      </c>
      <c r="R31" s="117"/>
      <c r="S31" s="74"/>
      <c r="T31" s="74"/>
    </row>
    <row r="32" spans="1:20" ht="12" customHeight="1" x14ac:dyDescent="0.25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25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88</v>
      </c>
      <c r="Q33" s="116">
        <v>0</v>
      </c>
      <c r="R33" s="117"/>
      <c r="S33" s="74"/>
      <c r="T33" s="74"/>
    </row>
    <row r="34" spans="1:20" ht="12" customHeight="1" x14ac:dyDescent="0.25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25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88</v>
      </c>
      <c r="Q35" s="116">
        <v>0</v>
      </c>
      <c r="R35" s="117"/>
      <c r="S35" s="74"/>
      <c r="T35" s="74"/>
    </row>
    <row r="36" spans="1:20" ht="12" customHeight="1" x14ac:dyDescent="0.25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25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88</v>
      </c>
      <c r="Q37" s="116">
        <v>0</v>
      </c>
      <c r="R37" s="117"/>
      <c r="S37" s="73"/>
      <c r="T37" s="73"/>
    </row>
    <row r="38" spans="1:20" ht="12" customHeight="1" x14ac:dyDescent="0.25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25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88</v>
      </c>
      <c r="Q39" s="116">
        <v>0</v>
      </c>
      <c r="R39" s="117"/>
    </row>
    <row r="40" spans="1:20" ht="12" customHeight="1" x14ac:dyDescent="0.25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25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88</v>
      </c>
      <c r="Q41" s="116">
        <v>0</v>
      </c>
      <c r="R41" s="117"/>
    </row>
    <row r="42" spans="1:20" ht="12" customHeight="1" x14ac:dyDescent="0.25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39"/>
      <c r="R42" s="140"/>
    </row>
    <row r="43" spans="1:20" ht="12" customHeight="1" x14ac:dyDescent="0.25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43">
        <f>Q27+Q29+Q31+Q33+Q35+Q37+Q39+Q41</f>
        <v>0</v>
      </c>
      <c r="R43" s="144"/>
    </row>
    <row r="44" spans="1:20" ht="12" customHeight="1" x14ac:dyDescent="0.25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41">
        <f>Q15</f>
        <v>0</v>
      </c>
      <c r="R44" s="142"/>
    </row>
    <row r="45" spans="1:20" ht="12" customHeight="1" thickBot="1" x14ac:dyDescent="0.3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08"/>
      <c r="C46" s="92"/>
      <c r="D46" s="89"/>
      <c r="E46" s="48"/>
      <c r="F46" s="63"/>
      <c r="G46" s="65" t="s">
        <v>22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25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2.95" customHeight="1" thickBot="1" x14ac:dyDescent="0.3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</sheetData>
  <sheetProtection algorithmName="SHA-512" hashValue="lJU6BstLIXwy1Hx7y/L1lTLEDuTd32eh3ct/3ulx2NqzCpBqw8Qu4LPyU3oONeWo85SNZmT+ZsUa93Hzg6LjEA==" saltValue="QIF8drqSgbv15HELqm9jEg==" spinCount="100000" sheet="1" objects="1" scenarios="1" formatColumns="0" formatRows="0"/>
  <mergeCells count="30"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B2:F2"/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2020-04-28T17:32:07Z</cp:lastPrinted>
  <dcterms:created xsi:type="dcterms:W3CDTF">2004-10-24T22:34:37Z</dcterms:created>
  <dcterms:modified xsi:type="dcterms:W3CDTF">2020-06-17T19:49:19Z</dcterms:modified>
</cp:coreProperties>
</file>